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105"/>
  <workbookPr showInkAnnotation="0" autoCompressPictures="0"/>
  <bookViews>
    <workbookView xWindow="480" yWindow="40" windowWidth="11360" windowHeight="1220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8" i="1" l="1"/>
  <c r="G68" i="1"/>
  <c r="H68" i="1"/>
  <c r="I68" i="1"/>
  <c r="E68" i="1"/>
  <c r="F52" i="1"/>
  <c r="G52" i="1"/>
  <c r="H52" i="1"/>
  <c r="I52" i="1"/>
  <c r="E52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1" i="1"/>
  <c r="E30" i="1"/>
  <c r="E32" i="1"/>
  <c r="E33" i="1"/>
  <c r="E34" i="1"/>
  <c r="E35" i="1"/>
  <c r="E36" i="1"/>
  <c r="E37" i="1"/>
  <c r="E38" i="1"/>
  <c r="E6" i="1"/>
  <c r="F39" i="1"/>
  <c r="G39" i="1"/>
  <c r="H39" i="1"/>
  <c r="I39" i="1"/>
  <c r="E39" i="1"/>
</calcChain>
</file>

<file path=xl/sharedStrings.xml><?xml version="1.0" encoding="utf-8"?>
<sst xmlns="http://schemas.openxmlformats.org/spreadsheetml/2006/main" count="279" uniqueCount="157">
  <si>
    <t>EEA</t>
  </si>
  <si>
    <t>OHIM</t>
  </si>
  <si>
    <t>ETF</t>
  </si>
  <si>
    <t>EASA</t>
  </si>
  <si>
    <t>EMSA</t>
  </si>
  <si>
    <t>EFSA</t>
  </si>
  <si>
    <t>ERA</t>
  </si>
  <si>
    <t>ENISA</t>
  </si>
  <si>
    <t>EUMC/FRA</t>
  </si>
  <si>
    <t>EUROJUST</t>
  </si>
  <si>
    <t>EMCDDA</t>
  </si>
  <si>
    <t>CPVO</t>
  </si>
  <si>
    <t>GNSS</t>
  </si>
  <si>
    <t>ECDC</t>
  </si>
  <si>
    <t>FRONTEX</t>
  </si>
  <si>
    <t>CEPOL</t>
  </si>
  <si>
    <t>CFCA</t>
  </si>
  <si>
    <t>ECHA</t>
  </si>
  <si>
    <t>GENDER</t>
  </si>
  <si>
    <t>CDT</t>
  </si>
  <si>
    <t>CEDEFOP</t>
  </si>
  <si>
    <t>EUROFOUND</t>
  </si>
  <si>
    <t>EACEA</t>
  </si>
  <si>
    <t>Agency</t>
  </si>
  <si>
    <t>Location</t>
  </si>
  <si>
    <t>Total staff 2011</t>
  </si>
  <si>
    <t>TA</t>
  </si>
  <si>
    <t>CA</t>
  </si>
  <si>
    <t>SNE</t>
  </si>
  <si>
    <t>Lisbon</t>
  </si>
  <si>
    <t>The Hague</t>
  </si>
  <si>
    <t>Copenhagen</t>
  </si>
  <si>
    <t>Vienna</t>
  </si>
  <si>
    <t>Cologne</t>
  </si>
  <si>
    <t>BEREC</t>
  </si>
  <si>
    <t>Riga</t>
  </si>
  <si>
    <t>Helsinki</t>
  </si>
  <si>
    <t>Bramshill</t>
  </si>
  <si>
    <t>Vilnius</t>
  </si>
  <si>
    <t>Turin</t>
  </si>
  <si>
    <t>Heraklion</t>
  </si>
  <si>
    <t>Stockholm</t>
  </si>
  <si>
    <t>Warsaw</t>
  </si>
  <si>
    <t>ACER</t>
  </si>
  <si>
    <t>Ljubljana</t>
  </si>
  <si>
    <t>Alicante</t>
  </si>
  <si>
    <t>Dublin</t>
  </si>
  <si>
    <t>Brussels</t>
  </si>
  <si>
    <t>EASO</t>
  </si>
  <si>
    <t>Valletta</t>
  </si>
  <si>
    <t>EBA</t>
  </si>
  <si>
    <t>London</t>
  </si>
  <si>
    <t>EIOPA</t>
  </si>
  <si>
    <t>Frankfurt a.M.</t>
  </si>
  <si>
    <t>ESMA</t>
  </si>
  <si>
    <t>Paris</t>
  </si>
  <si>
    <t>Luxembourg</t>
  </si>
  <si>
    <t>EIT</t>
  </si>
  <si>
    <t>Budapest</t>
  </si>
  <si>
    <t>Parma</t>
  </si>
  <si>
    <t>Angers</t>
  </si>
  <si>
    <t>Vigo</t>
  </si>
  <si>
    <t>EU-OSHA</t>
  </si>
  <si>
    <t>Bilbao</t>
  </si>
  <si>
    <t>Thessaloniki</t>
  </si>
  <si>
    <t>'large-scale IT systems (SIS, VIS, Eurodac)'</t>
  </si>
  <si>
    <t>Founding regulation not yet adopted</t>
  </si>
  <si>
    <t>Prague</t>
  </si>
  <si>
    <t>OFF.</t>
  </si>
  <si>
    <t>EUROPOL</t>
  </si>
  <si>
    <t xml:space="preserve">TOTAL </t>
  </si>
  <si>
    <t xml:space="preserve">Off. </t>
  </si>
  <si>
    <t>REA</t>
  </si>
  <si>
    <t>-</t>
  </si>
  <si>
    <t>EACI</t>
  </si>
  <si>
    <t>TEN-T EA</t>
  </si>
  <si>
    <t>EAHC</t>
  </si>
  <si>
    <t>ERCEA</t>
  </si>
  <si>
    <t>Joint Undertaking</t>
  </si>
  <si>
    <t xml:space="preserve">TA </t>
  </si>
  <si>
    <t>ITER / F4E</t>
  </si>
  <si>
    <t>Barcelona</t>
  </si>
  <si>
    <t>ENIAC</t>
  </si>
  <si>
    <t>ARTEMIS</t>
  </si>
  <si>
    <t>IMI</t>
  </si>
  <si>
    <t>Clean Sky</t>
  </si>
  <si>
    <t>FCH</t>
  </si>
  <si>
    <t>SESAR</t>
  </si>
  <si>
    <t>Executive Agency</t>
  </si>
  <si>
    <t>TOTAL</t>
  </si>
  <si>
    <t>EP/COUNCIL</t>
  </si>
  <si>
    <t>Budget Committee</t>
  </si>
  <si>
    <t>Administrative Council</t>
  </si>
  <si>
    <t>Lille/  Valenciennes</t>
  </si>
  <si>
    <t>Budgetary Authority</t>
  </si>
  <si>
    <t>Staff Committee</t>
  </si>
  <si>
    <t>Year of creation</t>
  </si>
  <si>
    <t>Agency Staff</t>
  </si>
  <si>
    <t>1. Regulatory agencies</t>
  </si>
  <si>
    <t>2. Executive agencies</t>
  </si>
  <si>
    <t>3. Joint Undertakings</t>
  </si>
  <si>
    <t>4. Not subject to the SR</t>
  </si>
  <si>
    <t xml:space="preserve">EDA </t>
  </si>
  <si>
    <t>European Defence Agency</t>
  </si>
  <si>
    <t>ISS</t>
  </si>
  <si>
    <t>NO</t>
  </si>
  <si>
    <t>YES</t>
  </si>
  <si>
    <t>European Union Institute for Security Studies</t>
  </si>
  <si>
    <t>EUSC</t>
  </si>
  <si>
    <t>European Union Satellite Centre</t>
  </si>
  <si>
    <t>European Network and Information Security Agency</t>
  </si>
  <si>
    <t>European Railway Agency</t>
  </si>
  <si>
    <t>European Centre for Disease Prevention and Control</t>
  </si>
  <si>
    <t>European Monitoring Centre for Drugs and Drug Addiction</t>
  </si>
  <si>
    <t>European Agency for the Management of Operational Cooperation at the External Borders</t>
  </si>
  <si>
    <t>European GNSS Supervisory Authority</t>
  </si>
  <si>
    <t>European Centre for the Development of Vocational Training</t>
  </si>
  <si>
    <t>European Foundation for the Improvement of Living and Working Conditions</t>
  </si>
  <si>
    <t>European Medicines Agency</t>
  </si>
  <si>
    <t>Translation Centre for the Bodies of the European Union</t>
  </si>
  <si>
    <t>Community Fisheries Control Agency</t>
  </si>
  <si>
    <t>European Food Safety Authority</t>
  </si>
  <si>
    <t>Community Plant Variety Office</t>
  </si>
  <si>
    <t xml:space="preserve">European Agency for Safety and Health at Work </t>
  </si>
  <si>
    <t>European Maritime Safety Agency</t>
  </si>
  <si>
    <t>European Police Office</t>
  </si>
  <si>
    <t>European Environment Agency</t>
  </si>
  <si>
    <t>European Fundamental Rights Agency</t>
  </si>
  <si>
    <t>European Aviation Safety Agency</t>
  </si>
  <si>
    <t xml:space="preserve">European Chemicals Agency </t>
  </si>
  <si>
    <t>European Gender Institute</t>
  </si>
  <si>
    <t>European Judicial Cooperation Unit</t>
  </si>
  <si>
    <t>European Training Foundation</t>
  </si>
  <si>
    <t>European Institute of Innovation and Technology</t>
  </si>
  <si>
    <t>Agency for the Cooperation of Energy Regulators</t>
  </si>
  <si>
    <t>Body of European Regulators for Electronic Communications</t>
  </si>
  <si>
    <t>European Asylum Support Office</t>
  </si>
  <si>
    <t>European Banking Authority</t>
  </si>
  <si>
    <t>European Insurance and Occupational Pensions Authority</t>
  </si>
  <si>
    <t>European Securities and Markets Authority</t>
  </si>
  <si>
    <t>Executive Agency for Health and Consumers</t>
  </si>
  <si>
    <t>Research Executive Agency</t>
  </si>
  <si>
    <t>Executive Agency for Competitiveness and Innovation</t>
  </si>
  <si>
    <t>Education, Audiovisual and Culture Executive Agency</t>
  </si>
  <si>
    <t>Transeuropean Network – Transport Executive Agency</t>
  </si>
  <si>
    <t>European Research Council</t>
  </si>
  <si>
    <t xml:space="preserve">European Nanoelectronics Joint Technology Initiative </t>
  </si>
  <si>
    <t>European Joint Undertaking for ITER and the development of Fusion Energy</t>
  </si>
  <si>
    <t>Single European Sky Joint Technology Initiative</t>
  </si>
  <si>
    <t>ARTEMIS Embedded Computing Systems Joint Technology Initiative</t>
  </si>
  <si>
    <t>Innovative Medicines Joint Technology Initiative</t>
  </si>
  <si>
    <t>CLEAN SKY Joint Technology Initiative</t>
  </si>
  <si>
    <t>Fuel Cells &amp; Hydrogen Joint Technology Initiative</t>
  </si>
  <si>
    <t>EMA</t>
  </si>
  <si>
    <t>Office for Harmonisation in the Internal Market</t>
  </si>
  <si>
    <t>Total staff 2011*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</si>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</sst>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b/>
      <i/>
      <sz val="10"/>
      <name val="Arial"/>
      <family val="2"/>
    </font>
    <font>
      <sz val="8"/>
      <name val="Arial"/>
    </font>
    <font>
      <b/>
      <i/>
      <sz val="16"/>
      <name val="Arial"/>
      <family val="2"/>
    </font>
    <font>
      <u/>
      <sz val="10"/>
      <color indexed="12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u/>
      <sz val="12"/>
      <name val="Arial"/>
      <family val="2"/>
    </font>
    <font>
      <sz val="10"/>
      <name val="Times New Roman"/>
      <family val="1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0" fontId="5" fillId="0" borderId="0" xfId="0" applyFont="1"/>
    <xf numFmtId="0" fontId="7" fillId="0" borderId="0" xfId="0" applyFont="1"/>
    <xf numFmtId="0" fontId="5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9" fillId="0" borderId="0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0" fillId="0" borderId="0" xfId="1" applyFont="1" applyAlignment="1" applyProtection="1">
      <alignment horizontal="left" indent="15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4" fillId="0" borderId="0" xfId="1" applyAlignment="1" applyProtection="1">
      <alignment horizontal="center"/>
    </xf>
    <xf numFmtId="0" fontId="8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1"/>
  <sheetViews>
    <sheetView tabSelected="1" showRuler="0" topLeftCell="A30" workbookViewId="0">
      <selection activeCell="E39" sqref="E39"/>
    </sheetView>
  </sheetViews>
  <sheetFormatPr baseColWidth="10" defaultColWidth="8.83203125" defaultRowHeight="12" x14ac:dyDescent="0"/>
  <cols>
    <col min="1" max="1" width="9.1640625" style="18" customWidth="1"/>
    <col min="2" max="2" width="16.5" style="36" customWidth="1"/>
    <col min="3" max="3" width="34.5" style="1" customWidth="1"/>
    <col min="4" max="4" width="13.33203125" style="36" customWidth="1"/>
    <col min="5" max="5" width="8.5" style="36" customWidth="1"/>
    <col min="6" max="6" width="6.83203125" style="36" customWidth="1"/>
    <col min="7" max="7" width="6.6640625" style="36" customWidth="1"/>
    <col min="8" max="8" width="6" style="36" customWidth="1"/>
    <col min="9" max="9" width="6.6640625" style="18" customWidth="1"/>
    <col min="10" max="10" width="19.5" style="18" customWidth="1"/>
    <col min="11" max="11" width="13.6640625" style="18" customWidth="1"/>
  </cols>
  <sheetData>
    <row r="1" spans="1:12" ht="18">
      <c r="B1" s="22" t="s">
        <v>97</v>
      </c>
      <c r="D1" s="22"/>
      <c r="E1" s="22"/>
      <c r="F1" s="22"/>
      <c r="G1" s="22"/>
      <c r="H1" s="22"/>
    </row>
    <row r="2" spans="1:12" ht="18">
      <c r="A2" s="18" t="s">
        <v>156</v>
      </c>
      <c r="B2" s="22"/>
      <c r="D2" s="22"/>
      <c r="E2" s="22"/>
      <c r="F2" s="22"/>
      <c r="G2" s="22"/>
      <c r="H2" s="22"/>
    </row>
    <row r="3" spans="1:12" ht="18">
      <c r="A3" s="42" t="s">
        <v>98</v>
      </c>
      <c r="B3" s="22"/>
      <c r="D3" s="22"/>
      <c r="E3" s="22"/>
      <c r="F3" s="22"/>
      <c r="G3" s="22"/>
      <c r="H3" s="22"/>
    </row>
    <row r="5" spans="1:12" s="4" customFormat="1" ht="38.25" customHeight="1">
      <c r="A5" s="5" t="s">
        <v>96</v>
      </c>
      <c r="B5" s="5" t="s">
        <v>23</v>
      </c>
      <c r="C5" s="5"/>
      <c r="D5" s="5" t="s">
        <v>24</v>
      </c>
      <c r="E5" s="5" t="s">
        <v>155</v>
      </c>
      <c r="F5" s="5" t="s">
        <v>68</v>
      </c>
      <c r="G5" s="5" t="s">
        <v>26</v>
      </c>
      <c r="H5" s="5" t="s">
        <v>27</v>
      </c>
      <c r="I5" s="5" t="s">
        <v>28</v>
      </c>
      <c r="J5" s="7" t="s">
        <v>94</v>
      </c>
      <c r="K5" s="7" t="s">
        <v>95</v>
      </c>
    </row>
    <row r="6" spans="1:12" s="9" customFormat="1" ht="24">
      <c r="A6" s="19">
        <v>1975</v>
      </c>
      <c r="B6" s="39" t="s">
        <v>20</v>
      </c>
      <c r="C6" s="11" t="s">
        <v>116</v>
      </c>
      <c r="D6" s="23" t="s">
        <v>64</v>
      </c>
      <c r="E6" s="37">
        <f>SUM(F6:I6)</f>
        <v>130</v>
      </c>
      <c r="F6" s="24">
        <v>35</v>
      </c>
      <c r="G6" s="24">
        <v>66</v>
      </c>
      <c r="H6" s="24">
        <v>24</v>
      </c>
      <c r="I6" s="25">
        <v>5</v>
      </c>
      <c r="J6" s="19" t="s">
        <v>90</v>
      </c>
      <c r="K6" s="19" t="s">
        <v>106</v>
      </c>
    </row>
    <row r="7" spans="1:12" s="9" customFormat="1" ht="24">
      <c r="A7" s="19">
        <v>1975</v>
      </c>
      <c r="B7" s="39" t="s">
        <v>21</v>
      </c>
      <c r="C7" s="11" t="s">
        <v>117</v>
      </c>
      <c r="D7" s="23" t="s">
        <v>46</v>
      </c>
      <c r="E7" s="37">
        <f t="shared" ref="E7:E38" si="0">SUM(F7:I7)</f>
        <v>114</v>
      </c>
      <c r="F7" s="24">
        <v>19</v>
      </c>
      <c r="G7" s="24">
        <v>82</v>
      </c>
      <c r="H7" s="24">
        <v>12</v>
      </c>
      <c r="I7" s="25">
        <v>1</v>
      </c>
      <c r="J7" s="19" t="s">
        <v>90</v>
      </c>
      <c r="K7" s="19" t="s">
        <v>106</v>
      </c>
    </row>
    <row r="8" spans="1:12" s="9" customFormat="1">
      <c r="A8" s="19">
        <v>1990</v>
      </c>
      <c r="B8" s="39" t="s">
        <v>0</v>
      </c>
      <c r="C8" s="11" t="s">
        <v>126</v>
      </c>
      <c r="D8" s="23" t="s">
        <v>31</v>
      </c>
      <c r="E8" s="37">
        <f t="shared" si="0"/>
        <v>214</v>
      </c>
      <c r="F8" s="24">
        <v>4</v>
      </c>
      <c r="G8" s="24">
        <v>130</v>
      </c>
      <c r="H8" s="24">
        <v>58</v>
      </c>
      <c r="I8" s="25">
        <v>22</v>
      </c>
      <c r="J8" s="19" t="s">
        <v>90</v>
      </c>
      <c r="K8" s="19" t="s">
        <v>106</v>
      </c>
    </row>
    <row r="9" spans="1:12" s="9" customFormat="1">
      <c r="A9" s="19">
        <v>1990</v>
      </c>
      <c r="B9" s="39" t="s">
        <v>2</v>
      </c>
      <c r="C9" s="11" t="s">
        <v>132</v>
      </c>
      <c r="D9" s="23" t="s">
        <v>39</v>
      </c>
      <c r="E9" s="37">
        <f t="shared" si="0"/>
        <v>134</v>
      </c>
      <c r="F9" s="24">
        <v>0</v>
      </c>
      <c r="G9" s="24">
        <v>96</v>
      </c>
      <c r="H9" s="23">
        <v>34</v>
      </c>
      <c r="I9" s="26">
        <v>4</v>
      </c>
      <c r="J9" s="19" t="s">
        <v>90</v>
      </c>
      <c r="K9" s="19" t="s">
        <v>106</v>
      </c>
    </row>
    <row r="10" spans="1:12" s="9" customFormat="1" ht="24">
      <c r="A10" s="19">
        <v>1993</v>
      </c>
      <c r="B10" s="39" t="s">
        <v>10</v>
      </c>
      <c r="C10" s="11" t="s">
        <v>113</v>
      </c>
      <c r="D10" s="23" t="s">
        <v>29</v>
      </c>
      <c r="E10" s="37">
        <f t="shared" si="0"/>
        <v>108</v>
      </c>
      <c r="F10" s="24">
        <v>17</v>
      </c>
      <c r="G10" s="24">
        <v>67</v>
      </c>
      <c r="H10" s="24">
        <v>24</v>
      </c>
      <c r="I10" s="25">
        <v>0</v>
      </c>
      <c r="J10" s="19" t="s">
        <v>90</v>
      </c>
      <c r="K10" s="19" t="s">
        <v>106</v>
      </c>
    </row>
    <row r="11" spans="1:12" s="9" customFormat="1">
      <c r="A11" s="19">
        <v>1993</v>
      </c>
      <c r="B11" s="39" t="s">
        <v>153</v>
      </c>
      <c r="C11" s="11" t="s">
        <v>118</v>
      </c>
      <c r="D11" s="23" t="s">
        <v>51</v>
      </c>
      <c r="E11" s="37">
        <f t="shared" si="0"/>
        <v>715</v>
      </c>
      <c r="F11" s="24">
        <v>0</v>
      </c>
      <c r="G11" s="24">
        <v>567</v>
      </c>
      <c r="H11" s="24">
        <v>138</v>
      </c>
      <c r="I11" s="25">
        <v>10</v>
      </c>
      <c r="J11" s="19" t="s">
        <v>90</v>
      </c>
      <c r="K11" s="19" t="s">
        <v>106</v>
      </c>
    </row>
    <row r="12" spans="1:12" s="9" customFormat="1" ht="24">
      <c r="A12" s="19">
        <v>1994</v>
      </c>
      <c r="B12" s="39" t="s">
        <v>19</v>
      </c>
      <c r="C12" s="11" t="s">
        <v>119</v>
      </c>
      <c r="D12" s="23" t="s">
        <v>56</v>
      </c>
      <c r="E12" s="37">
        <f t="shared" si="0"/>
        <v>250</v>
      </c>
      <c r="F12" s="24">
        <v>64</v>
      </c>
      <c r="G12" s="24">
        <v>161</v>
      </c>
      <c r="H12" s="24">
        <v>25</v>
      </c>
      <c r="I12" s="25">
        <v>0</v>
      </c>
      <c r="J12" s="19" t="s">
        <v>90</v>
      </c>
      <c r="K12" s="19" t="s">
        <v>106</v>
      </c>
    </row>
    <row r="13" spans="1:12" s="9" customFormat="1">
      <c r="A13" s="19">
        <v>1994</v>
      </c>
      <c r="B13" s="39" t="s">
        <v>11</v>
      </c>
      <c r="C13" s="11" t="s">
        <v>122</v>
      </c>
      <c r="D13" s="23" t="s">
        <v>60</v>
      </c>
      <c r="E13" s="37">
        <f t="shared" si="0"/>
        <v>46</v>
      </c>
      <c r="F13" s="24">
        <v>11</v>
      </c>
      <c r="G13" s="24">
        <v>35</v>
      </c>
      <c r="H13" s="24">
        <v>0</v>
      </c>
      <c r="I13" s="25">
        <v>0</v>
      </c>
      <c r="J13" s="19" t="s">
        <v>92</v>
      </c>
      <c r="K13" s="19" t="s">
        <v>106</v>
      </c>
    </row>
    <row r="14" spans="1:12" s="9" customFormat="1" ht="39.75" customHeight="1">
      <c r="A14" s="19">
        <v>1994</v>
      </c>
      <c r="B14" s="39" t="s">
        <v>1</v>
      </c>
      <c r="C14" s="11" t="s">
        <v>154</v>
      </c>
      <c r="D14" s="23" t="s">
        <v>45</v>
      </c>
      <c r="E14" s="37">
        <f t="shared" si="0"/>
        <v>683</v>
      </c>
      <c r="F14" s="24">
        <v>456</v>
      </c>
      <c r="G14" s="24">
        <v>172</v>
      </c>
      <c r="H14" s="24">
        <v>30</v>
      </c>
      <c r="I14" s="25">
        <v>25</v>
      </c>
      <c r="J14" s="19" t="s">
        <v>91</v>
      </c>
      <c r="K14" s="19" t="s">
        <v>106</v>
      </c>
    </row>
    <row r="15" spans="1:12" s="9" customFormat="1" ht="24">
      <c r="A15" s="19">
        <v>1994</v>
      </c>
      <c r="B15" s="39" t="s">
        <v>62</v>
      </c>
      <c r="C15" s="11" t="s">
        <v>123</v>
      </c>
      <c r="D15" s="23" t="s">
        <v>63</v>
      </c>
      <c r="E15" s="37">
        <f t="shared" si="0"/>
        <v>66</v>
      </c>
      <c r="F15" s="24">
        <v>0</v>
      </c>
      <c r="G15" s="24">
        <v>44</v>
      </c>
      <c r="H15" s="24">
        <v>21</v>
      </c>
      <c r="I15" s="25">
        <v>1</v>
      </c>
      <c r="J15" s="19" t="s">
        <v>90</v>
      </c>
      <c r="K15" s="19" t="s">
        <v>106</v>
      </c>
    </row>
    <row r="16" spans="1:12" s="9" customFormat="1">
      <c r="A16" s="19">
        <v>1997</v>
      </c>
      <c r="B16" s="39" t="s">
        <v>8</v>
      </c>
      <c r="C16" s="11" t="s">
        <v>127</v>
      </c>
      <c r="D16" s="23" t="s">
        <v>32</v>
      </c>
      <c r="E16" s="37">
        <f t="shared" si="0"/>
        <v>107</v>
      </c>
      <c r="F16" s="24">
        <v>0</v>
      </c>
      <c r="G16" s="24">
        <v>72</v>
      </c>
      <c r="H16" s="24">
        <v>25</v>
      </c>
      <c r="I16" s="25">
        <v>10</v>
      </c>
      <c r="J16" s="19" t="s">
        <v>90</v>
      </c>
      <c r="K16" s="19" t="s">
        <v>106</v>
      </c>
      <c r="L16" s="14"/>
    </row>
    <row r="17" spans="1:11" s="9" customFormat="1">
      <c r="A17" s="19">
        <v>2002</v>
      </c>
      <c r="B17" s="39" t="s">
        <v>9</v>
      </c>
      <c r="C17" s="11" t="s">
        <v>131</v>
      </c>
      <c r="D17" s="23" t="s">
        <v>30</v>
      </c>
      <c r="E17" s="37">
        <f t="shared" si="0"/>
        <v>263</v>
      </c>
      <c r="F17" s="24">
        <v>0</v>
      </c>
      <c r="G17" s="24">
        <v>186</v>
      </c>
      <c r="H17" s="24">
        <v>50</v>
      </c>
      <c r="I17" s="25">
        <v>27</v>
      </c>
      <c r="J17" s="19" t="s">
        <v>90</v>
      </c>
      <c r="K17" s="19" t="s">
        <v>106</v>
      </c>
    </row>
    <row r="18" spans="1:11" s="9" customFormat="1">
      <c r="A18" s="19">
        <v>2002</v>
      </c>
      <c r="B18" s="39" t="s">
        <v>3</v>
      </c>
      <c r="C18" s="11" t="s">
        <v>128</v>
      </c>
      <c r="D18" s="23" t="s">
        <v>33</v>
      </c>
      <c r="E18" s="37">
        <f t="shared" si="0"/>
        <v>638</v>
      </c>
      <c r="F18" s="24">
        <v>0</v>
      </c>
      <c r="G18" s="24">
        <v>574</v>
      </c>
      <c r="H18" s="19">
        <v>57</v>
      </c>
      <c r="I18" s="27">
        <v>7</v>
      </c>
      <c r="J18" s="19" t="s">
        <v>90</v>
      </c>
      <c r="K18" s="19" t="s">
        <v>106</v>
      </c>
    </row>
    <row r="19" spans="1:11" s="9" customFormat="1">
      <c r="A19" s="19">
        <v>2002</v>
      </c>
      <c r="B19" s="39" t="s">
        <v>4</v>
      </c>
      <c r="C19" s="11" t="s">
        <v>124</v>
      </c>
      <c r="D19" s="23" t="s">
        <v>29</v>
      </c>
      <c r="E19" s="37">
        <f t="shared" si="0"/>
        <v>252</v>
      </c>
      <c r="F19" s="24">
        <v>4</v>
      </c>
      <c r="G19" s="24">
        <v>204</v>
      </c>
      <c r="H19" s="24">
        <v>29</v>
      </c>
      <c r="I19" s="25">
        <v>15</v>
      </c>
      <c r="J19" s="19" t="s">
        <v>90</v>
      </c>
      <c r="K19" s="19" t="s">
        <v>106</v>
      </c>
    </row>
    <row r="20" spans="1:11" s="9" customFormat="1">
      <c r="A20" s="19">
        <v>2002</v>
      </c>
      <c r="B20" s="39" t="s">
        <v>5</v>
      </c>
      <c r="C20" s="11" t="s">
        <v>121</v>
      </c>
      <c r="D20" s="23" t="s">
        <v>59</v>
      </c>
      <c r="E20" s="37">
        <f t="shared" si="0"/>
        <v>463</v>
      </c>
      <c r="F20" s="24">
        <v>5</v>
      </c>
      <c r="G20" s="24">
        <v>350</v>
      </c>
      <c r="H20" s="24">
        <v>83</v>
      </c>
      <c r="I20" s="25">
        <v>25</v>
      </c>
      <c r="J20" s="19" t="s">
        <v>90</v>
      </c>
      <c r="K20" s="19" t="s">
        <v>106</v>
      </c>
    </row>
    <row r="21" spans="1:11" s="9" customFormat="1" ht="24">
      <c r="A21" s="19">
        <v>2004</v>
      </c>
      <c r="B21" s="39" t="s">
        <v>7</v>
      </c>
      <c r="C21" s="11" t="s">
        <v>110</v>
      </c>
      <c r="D21" s="23" t="s">
        <v>40</v>
      </c>
      <c r="E21" s="37">
        <f t="shared" si="0"/>
        <v>62</v>
      </c>
      <c r="F21" s="24">
        <v>0</v>
      </c>
      <c r="G21" s="24">
        <v>44</v>
      </c>
      <c r="H21" s="24">
        <v>13</v>
      </c>
      <c r="I21" s="25">
        <v>5</v>
      </c>
      <c r="J21" s="19" t="s">
        <v>90</v>
      </c>
      <c r="K21" s="19" t="s">
        <v>106</v>
      </c>
    </row>
    <row r="22" spans="1:11" s="9" customFormat="1" ht="27.75" customHeight="1">
      <c r="A22" s="19">
        <v>2004</v>
      </c>
      <c r="B22" s="39" t="s">
        <v>6</v>
      </c>
      <c r="C22" s="11" t="s">
        <v>111</v>
      </c>
      <c r="D22" s="23" t="s">
        <v>93</v>
      </c>
      <c r="E22" s="37">
        <f t="shared" si="0"/>
        <v>165</v>
      </c>
      <c r="F22" s="24">
        <v>0</v>
      </c>
      <c r="G22" s="24">
        <v>144</v>
      </c>
      <c r="H22" s="24">
        <v>15</v>
      </c>
      <c r="I22" s="25">
        <v>6</v>
      </c>
      <c r="J22" s="19" t="s">
        <v>90</v>
      </c>
      <c r="K22" s="19" t="s">
        <v>106</v>
      </c>
    </row>
    <row r="23" spans="1:11" s="9" customFormat="1" ht="24">
      <c r="A23" s="19">
        <v>2004</v>
      </c>
      <c r="B23" s="39" t="s">
        <v>13</v>
      </c>
      <c r="C23" s="11" t="s">
        <v>112</v>
      </c>
      <c r="D23" s="23" t="s">
        <v>41</v>
      </c>
      <c r="E23" s="37">
        <f t="shared" si="0"/>
        <v>315</v>
      </c>
      <c r="F23" s="24">
        <v>0</v>
      </c>
      <c r="G23" s="24">
        <v>200</v>
      </c>
      <c r="H23" s="24">
        <v>100</v>
      </c>
      <c r="I23" s="25">
        <v>15</v>
      </c>
      <c r="J23" s="19" t="s">
        <v>90</v>
      </c>
      <c r="K23" s="19" t="s">
        <v>106</v>
      </c>
    </row>
    <row r="24" spans="1:11" s="9" customFormat="1">
      <c r="A24" s="19">
        <v>2004</v>
      </c>
      <c r="B24" s="39" t="s">
        <v>12</v>
      </c>
      <c r="C24" s="11" t="s">
        <v>115</v>
      </c>
      <c r="D24" s="23" t="s">
        <v>67</v>
      </c>
      <c r="E24" s="37">
        <f t="shared" si="0"/>
        <v>43</v>
      </c>
      <c r="F24" s="24">
        <v>0</v>
      </c>
      <c r="G24" s="24">
        <v>29</v>
      </c>
      <c r="H24" s="24">
        <v>13</v>
      </c>
      <c r="I24" s="25">
        <v>1</v>
      </c>
      <c r="J24" s="19" t="s">
        <v>90</v>
      </c>
      <c r="K24" s="19" t="s">
        <v>106</v>
      </c>
    </row>
    <row r="25" spans="1:11" s="9" customFormat="1" ht="36">
      <c r="A25" s="19">
        <v>2004</v>
      </c>
      <c r="B25" s="39" t="s">
        <v>14</v>
      </c>
      <c r="C25" s="11" t="s">
        <v>114</v>
      </c>
      <c r="D25" s="23" t="s">
        <v>42</v>
      </c>
      <c r="E25" s="37">
        <f t="shared" si="0"/>
        <v>281</v>
      </c>
      <c r="F25" s="24">
        <v>0</v>
      </c>
      <c r="G25" s="24">
        <v>143</v>
      </c>
      <c r="H25" s="24">
        <v>68</v>
      </c>
      <c r="I25" s="25">
        <v>70</v>
      </c>
      <c r="J25" s="19" t="s">
        <v>90</v>
      </c>
      <c r="K25" s="19" t="s">
        <v>106</v>
      </c>
    </row>
    <row r="26" spans="1:11" s="9" customFormat="1">
      <c r="A26" s="19">
        <v>2005</v>
      </c>
      <c r="B26" s="39" t="s">
        <v>15</v>
      </c>
      <c r="C26" s="11" t="s">
        <v>125</v>
      </c>
      <c r="D26" s="23" t="s">
        <v>37</v>
      </c>
      <c r="E26" s="37">
        <f t="shared" si="0"/>
        <v>41.5</v>
      </c>
      <c r="F26" s="24">
        <v>0</v>
      </c>
      <c r="G26" s="24">
        <v>26</v>
      </c>
      <c r="H26" s="24">
        <v>14</v>
      </c>
      <c r="I26" s="25">
        <v>1.5</v>
      </c>
      <c r="J26" s="19" t="s">
        <v>90</v>
      </c>
      <c r="K26" s="19" t="s">
        <v>106</v>
      </c>
    </row>
    <row r="27" spans="1:11" s="9" customFormat="1">
      <c r="A27" s="19">
        <v>2005</v>
      </c>
      <c r="B27" s="39" t="s">
        <v>16</v>
      </c>
      <c r="C27" s="11" t="s">
        <v>120</v>
      </c>
      <c r="D27" s="23" t="s">
        <v>61</v>
      </c>
      <c r="E27" s="37">
        <f t="shared" si="0"/>
        <v>62</v>
      </c>
      <c r="F27" s="24">
        <v>4</v>
      </c>
      <c r="G27" s="24">
        <v>49</v>
      </c>
      <c r="H27" s="24">
        <v>5</v>
      </c>
      <c r="I27" s="25">
        <v>4</v>
      </c>
      <c r="J27" s="19" t="s">
        <v>90</v>
      </c>
      <c r="K27" s="19" t="s">
        <v>106</v>
      </c>
    </row>
    <row r="28" spans="1:11" s="9" customFormat="1">
      <c r="A28" s="19">
        <v>2006</v>
      </c>
      <c r="B28" s="39" t="s">
        <v>17</v>
      </c>
      <c r="C28" s="11" t="s">
        <v>129</v>
      </c>
      <c r="D28" s="23" t="s">
        <v>36</v>
      </c>
      <c r="E28" s="37">
        <f t="shared" si="0"/>
        <v>529</v>
      </c>
      <c r="F28" s="24">
        <v>0</v>
      </c>
      <c r="G28" s="24">
        <v>456</v>
      </c>
      <c r="H28" s="24">
        <v>63</v>
      </c>
      <c r="I28" s="25">
        <v>10</v>
      </c>
      <c r="J28" s="19" t="s">
        <v>90</v>
      </c>
      <c r="K28" s="19" t="s">
        <v>106</v>
      </c>
    </row>
    <row r="29" spans="1:11" s="9" customFormat="1">
      <c r="A29" s="19">
        <v>2006</v>
      </c>
      <c r="B29" s="39" t="s">
        <v>18</v>
      </c>
      <c r="C29" s="11" t="s">
        <v>130</v>
      </c>
      <c r="D29" s="23" t="s">
        <v>38</v>
      </c>
      <c r="E29" s="37">
        <f t="shared" si="0"/>
        <v>36</v>
      </c>
      <c r="F29" s="24">
        <v>0</v>
      </c>
      <c r="G29" s="24">
        <v>27</v>
      </c>
      <c r="H29" s="28">
        <v>6</v>
      </c>
      <c r="I29" s="29">
        <v>3</v>
      </c>
      <c r="J29" s="19" t="s">
        <v>90</v>
      </c>
      <c r="K29" s="19" t="s">
        <v>106</v>
      </c>
    </row>
    <row r="30" spans="1:11" s="9" customFormat="1" ht="24">
      <c r="A30" s="19">
        <v>2008</v>
      </c>
      <c r="B30" s="39" t="s">
        <v>57</v>
      </c>
      <c r="C30" s="11" t="s">
        <v>133</v>
      </c>
      <c r="D30" s="23" t="s">
        <v>58</v>
      </c>
      <c r="E30" s="37">
        <f t="shared" si="0"/>
        <v>52</v>
      </c>
      <c r="F30" s="24">
        <v>0</v>
      </c>
      <c r="G30" s="24">
        <v>28</v>
      </c>
      <c r="H30" s="28">
        <v>20</v>
      </c>
      <c r="I30" s="29">
        <v>4</v>
      </c>
      <c r="J30" s="19" t="s">
        <v>90</v>
      </c>
      <c r="K30" s="19" t="s">
        <v>105</v>
      </c>
    </row>
    <row r="31" spans="1:11" s="9" customFormat="1" ht="24">
      <c r="A31" s="19">
        <v>2009</v>
      </c>
      <c r="B31" s="39" t="s">
        <v>34</v>
      </c>
      <c r="C31" s="11" t="s">
        <v>135</v>
      </c>
      <c r="D31" s="23" t="s">
        <v>35</v>
      </c>
      <c r="E31" s="37">
        <f>SUM(F31:I31)</f>
        <v>22</v>
      </c>
      <c r="F31" s="24">
        <v>0</v>
      </c>
      <c r="G31" s="24">
        <v>12</v>
      </c>
      <c r="H31" s="19">
        <v>2</v>
      </c>
      <c r="I31" s="27">
        <v>8</v>
      </c>
      <c r="J31" s="19" t="s">
        <v>90</v>
      </c>
      <c r="K31" s="19" t="s">
        <v>105</v>
      </c>
    </row>
    <row r="32" spans="1:11" s="9" customFormat="1">
      <c r="A32" s="19">
        <v>2010</v>
      </c>
      <c r="B32" s="39" t="s">
        <v>69</v>
      </c>
      <c r="C32" s="11" t="s">
        <v>125</v>
      </c>
      <c r="D32" s="23" t="s">
        <v>30</v>
      </c>
      <c r="E32" s="37">
        <f t="shared" si="0"/>
        <v>555</v>
      </c>
      <c r="F32" s="24">
        <v>0</v>
      </c>
      <c r="G32" s="24">
        <v>457</v>
      </c>
      <c r="H32" s="24">
        <v>73</v>
      </c>
      <c r="I32" s="25">
        <v>25</v>
      </c>
      <c r="J32" s="19" t="s">
        <v>90</v>
      </c>
      <c r="K32" s="19" t="s">
        <v>106</v>
      </c>
    </row>
    <row r="33" spans="1:11" s="9" customFormat="1">
      <c r="A33" s="19">
        <v>2010</v>
      </c>
      <c r="B33" s="39" t="s">
        <v>48</v>
      </c>
      <c r="C33" s="11" t="s">
        <v>136</v>
      </c>
      <c r="D33" s="23" t="s">
        <v>49</v>
      </c>
      <c r="E33" s="37">
        <f t="shared" si="0"/>
        <v>61</v>
      </c>
      <c r="F33" s="24">
        <v>0</v>
      </c>
      <c r="G33" s="24">
        <v>38</v>
      </c>
      <c r="H33" s="24">
        <v>11</v>
      </c>
      <c r="I33" s="25">
        <v>12</v>
      </c>
      <c r="J33" s="19" t="s">
        <v>90</v>
      </c>
      <c r="K33" s="19" t="s">
        <v>105</v>
      </c>
    </row>
    <row r="34" spans="1:11" s="9" customFormat="1" ht="24">
      <c r="A34" s="19">
        <v>2010</v>
      </c>
      <c r="B34" s="39" t="s">
        <v>43</v>
      </c>
      <c r="C34" s="11" t="s">
        <v>134</v>
      </c>
      <c r="D34" s="23" t="s">
        <v>44</v>
      </c>
      <c r="E34" s="37">
        <f t="shared" si="0"/>
        <v>52</v>
      </c>
      <c r="F34" s="24">
        <v>0</v>
      </c>
      <c r="G34" s="24">
        <v>40</v>
      </c>
      <c r="H34" s="24">
        <v>2</v>
      </c>
      <c r="I34" s="25">
        <v>10</v>
      </c>
      <c r="J34" s="19" t="s">
        <v>90</v>
      </c>
      <c r="K34" s="19" t="s">
        <v>106</v>
      </c>
    </row>
    <row r="35" spans="1:11" s="9" customFormat="1">
      <c r="A35" s="19">
        <v>2011</v>
      </c>
      <c r="B35" s="39" t="s">
        <v>54</v>
      </c>
      <c r="C35" s="11" t="s">
        <v>139</v>
      </c>
      <c r="D35" s="23" t="s">
        <v>55</v>
      </c>
      <c r="E35" s="37">
        <f t="shared" si="0"/>
        <v>69</v>
      </c>
      <c r="F35" s="24">
        <v>0</v>
      </c>
      <c r="G35" s="24">
        <v>58</v>
      </c>
      <c r="H35" s="24">
        <v>5</v>
      </c>
      <c r="I35" s="25">
        <v>6</v>
      </c>
      <c r="J35" s="19" t="s">
        <v>90</v>
      </c>
      <c r="K35" s="19" t="s">
        <v>106</v>
      </c>
    </row>
    <row r="36" spans="1:11" s="9" customFormat="1" ht="15" customHeight="1">
      <c r="A36" s="19">
        <v>2011</v>
      </c>
      <c r="B36" s="39" t="s">
        <v>52</v>
      </c>
      <c r="C36" s="11" t="s">
        <v>138</v>
      </c>
      <c r="D36" s="23" t="s">
        <v>53</v>
      </c>
      <c r="E36" s="37">
        <f t="shared" si="0"/>
        <v>53</v>
      </c>
      <c r="F36" s="24">
        <v>0</v>
      </c>
      <c r="G36" s="24">
        <v>46</v>
      </c>
      <c r="H36" s="24">
        <v>5</v>
      </c>
      <c r="I36" s="25">
        <v>2</v>
      </c>
      <c r="J36" s="19" t="s">
        <v>90</v>
      </c>
      <c r="K36" s="19" t="s">
        <v>106</v>
      </c>
    </row>
    <row r="37" spans="1:11" s="9" customFormat="1">
      <c r="A37" s="19">
        <v>2011</v>
      </c>
      <c r="B37" s="39" t="s">
        <v>50</v>
      </c>
      <c r="C37" s="11" t="s">
        <v>137</v>
      </c>
      <c r="D37" s="23" t="s">
        <v>51</v>
      </c>
      <c r="E37" s="37">
        <f t="shared" si="0"/>
        <v>53</v>
      </c>
      <c r="F37" s="24">
        <v>0</v>
      </c>
      <c r="G37" s="24">
        <v>46</v>
      </c>
      <c r="H37" s="24">
        <v>5</v>
      </c>
      <c r="I37" s="25">
        <v>2</v>
      </c>
      <c r="J37" s="19" t="s">
        <v>90</v>
      </c>
      <c r="K37" s="19" t="s">
        <v>106</v>
      </c>
    </row>
    <row r="38" spans="1:11" s="9" customFormat="1" ht="45.75" customHeight="1">
      <c r="A38" s="19"/>
      <c r="B38" s="25" t="s">
        <v>65</v>
      </c>
      <c r="C38" s="8"/>
      <c r="D38" s="23" t="s">
        <v>66</v>
      </c>
      <c r="E38" s="37">
        <f t="shared" si="0"/>
        <v>87</v>
      </c>
      <c r="F38" s="24">
        <v>0</v>
      </c>
      <c r="G38" s="24">
        <v>75</v>
      </c>
      <c r="H38" s="19">
        <v>6</v>
      </c>
      <c r="I38" s="27">
        <v>6</v>
      </c>
      <c r="J38" s="19" t="s">
        <v>90</v>
      </c>
      <c r="K38" s="19"/>
    </row>
    <row r="39" spans="1:11" s="9" customFormat="1">
      <c r="A39" s="19"/>
      <c r="B39" s="30" t="s">
        <v>70</v>
      </c>
      <c r="C39" s="2"/>
      <c r="D39" s="30"/>
      <c r="E39" s="30">
        <f>SUM(E6:E38)</f>
        <v>6721.5</v>
      </c>
      <c r="F39" s="30">
        <f>SUM(F6:F38)</f>
        <v>619</v>
      </c>
      <c r="G39" s="30">
        <f>SUM(G6:G38)</f>
        <v>4724</v>
      </c>
      <c r="H39" s="30">
        <f>SUM(H6:H38)</f>
        <v>1036</v>
      </c>
      <c r="I39" s="30">
        <f>SUM(I6:I38)</f>
        <v>342.5</v>
      </c>
      <c r="J39" s="19"/>
      <c r="K39" s="19"/>
    </row>
    <row r="40" spans="1:11">
      <c r="B40" s="31"/>
      <c r="C40" s="3"/>
      <c r="D40" s="31"/>
      <c r="E40" s="31"/>
      <c r="F40" s="31"/>
      <c r="G40" s="31"/>
      <c r="H40" s="31"/>
    </row>
    <row r="41" spans="1:11" ht="18">
      <c r="A41" s="42" t="s">
        <v>99</v>
      </c>
      <c r="B41" s="32"/>
      <c r="C41" s="3"/>
      <c r="D41" s="32"/>
      <c r="E41" s="32"/>
      <c r="F41" s="32"/>
      <c r="G41" s="32"/>
      <c r="H41" s="32"/>
    </row>
    <row r="43" spans="1:11" ht="25.5" customHeight="1">
      <c r="A43" s="48" t="s">
        <v>96</v>
      </c>
      <c r="B43" s="43" t="s">
        <v>88</v>
      </c>
      <c r="C43" s="48"/>
      <c r="D43" s="43" t="s">
        <v>24</v>
      </c>
      <c r="E43" s="43" t="s">
        <v>25</v>
      </c>
      <c r="F43" s="43" t="s">
        <v>71</v>
      </c>
      <c r="G43" s="43" t="s">
        <v>26</v>
      </c>
      <c r="H43" s="48" t="s">
        <v>27</v>
      </c>
      <c r="I43" s="43" t="s">
        <v>28</v>
      </c>
      <c r="J43" s="45" t="s">
        <v>94</v>
      </c>
      <c r="K43" s="44" t="s">
        <v>95</v>
      </c>
    </row>
    <row r="44" spans="1:11">
      <c r="A44" s="49"/>
      <c r="B44" s="43"/>
      <c r="C44" s="49"/>
      <c r="D44" s="43"/>
      <c r="E44" s="43"/>
      <c r="F44" s="43"/>
      <c r="G44" s="43"/>
      <c r="H44" s="49"/>
      <c r="I44" s="43"/>
      <c r="J44" s="46"/>
      <c r="K44" s="44"/>
    </row>
    <row r="45" spans="1:11">
      <c r="A45" s="50"/>
      <c r="B45" s="43"/>
      <c r="C45" s="50"/>
      <c r="D45" s="43"/>
      <c r="E45" s="43"/>
      <c r="F45" s="43"/>
      <c r="G45" s="43"/>
      <c r="H45" s="50"/>
      <c r="I45" s="43"/>
      <c r="J45" s="47"/>
      <c r="K45" s="44"/>
    </row>
    <row r="46" spans="1:11" ht="24">
      <c r="A46" s="19">
        <v>2004</v>
      </c>
      <c r="B46" s="25" t="s">
        <v>74</v>
      </c>
      <c r="C46" s="11" t="s">
        <v>142</v>
      </c>
      <c r="D46" s="33" t="s">
        <v>47</v>
      </c>
      <c r="E46" s="38">
        <v>156</v>
      </c>
      <c r="F46" s="34" t="s">
        <v>73</v>
      </c>
      <c r="G46" s="34">
        <v>37</v>
      </c>
      <c r="H46" s="34">
        <v>119</v>
      </c>
      <c r="I46" s="34">
        <v>0</v>
      </c>
      <c r="J46" s="27" t="s">
        <v>90</v>
      </c>
      <c r="K46" s="19" t="s">
        <v>106</v>
      </c>
    </row>
    <row r="47" spans="1:11">
      <c r="A47" s="19">
        <v>2005</v>
      </c>
      <c r="B47" s="25" t="s">
        <v>76</v>
      </c>
      <c r="C47" s="11" t="s">
        <v>140</v>
      </c>
      <c r="D47" s="33" t="s">
        <v>56</v>
      </c>
      <c r="E47" s="38">
        <v>50</v>
      </c>
      <c r="F47" s="34" t="s">
        <v>73</v>
      </c>
      <c r="G47" s="34">
        <v>12</v>
      </c>
      <c r="H47" s="34">
        <v>38</v>
      </c>
      <c r="I47" s="34">
        <v>0</v>
      </c>
      <c r="J47" s="27" t="s">
        <v>90</v>
      </c>
      <c r="K47" s="19" t="s">
        <v>106</v>
      </c>
    </row>
    <row r="48" spans="1:11" ht="24">
      <c r="A48" s="19">
        <v>2005</v>
      </c>
      <c r="B48" s="25" t="s">
        <v>22</v>
      </c>
      <c r="C48" s="11" t="s">
        <v>143</v>
      </c>
      <c r="D48" s="33" t="s">
        <v>47</v>
      </c>
      <c r="E48" s="38">
        <v>416</v>
      </c>
      <c r="F48" s="34" t="s">
        <v>73</v>
      </c>
      <c r="G48" s="34">
        <v>102</v>
      </c>
      <c r="H48" s="34">
        <v>314</v>
      </c>
      <c r="I48" s="34">
        <v>0</v>
      </c>
      <c r="J48" s="27" t="s">
        <v>90</v>
      </c>
      <c r="K48" s="19" t="s">
        <v>106</v>
      </c>
    </row>
    <row r="49" spans="1:11" ht="24">
      <c r="A49" s="19">
        <v>2006</v>
      </c>
      <c r="B49" s="25" t="s">
        <v>75</v>
      </c>
      <c r="C49" s="11" t="s">
        <v>144</v>
      </c>
      <c r="D49" s="23" t="s">
        <v>47</v>
      </c>
      <c r="E49" s="37">
        <v>99</v>
      </c>
      <c r="F49" s="24" t="s">
        <v>73</v>
      </c>
      <c r="G49" s="24">
        <v>33</v>
      </c>
      <c r="H49" s="24">
        <v>66</v>
      </c>
      <c r="I49" s="24">
        <v>0</v>
      </c>
      <c r="J49" s="27" t="s">
        <v>90</v>
      </c>
      <c r="K49" s="19" t="s">
        <v>106</v>
      </c>
    </row>
    <row r="50" spans="1:11">
      <c r="A50" s="19">
        <v>2007</v>
      </c>
      <c r="B50" s="25" t="s">
        <v>77</v>
      </c>
      <c r="C50" s="11" t="s">
        <v>145</v>
      </c>
      <c r="D50" s="23" t="s">
        <v>47</v>
      </c>
      <c r="E50" s="37">
        <v>360</v>
      </c>
      <c r="F50" s="24" t="s">
        <v>73</v>
      </c>
      <c r="G50" s="24">
        <v>100</v>
      </c>
      <c r="H50" s="24">
        <v>253</v>
      </c>
      <c r="I50" s="24">
        <v>7</v>
      </c>
      <c r="J50" s="19" t="s">
        <v>90</v>
      </c>
      <c r="K50" s="19" t="s">
        <v>106</v>
      </c>
    </row>
    <row r="51" spans="1:11">
      <c r="A51" s="19">
        <v>2008</v>
      </c>
      <c r="B51" s="25" t="s">
        <v>72</v>
      </c>
      <c r="C51" s="11" t="s">
        <v>141</v>
      </c>
      <c r="D51" s="23" t="s">
        <v>47</v>
      </c>
      <c r="E51" s="37">
        <v>468</v>
      </c>
      <c r="F51" s="24" t="s">
        <v>73</v>
      </c>
      <c r="G51" s="24">
        <v>117</v>
      </c>
      <c r="H51" s="24">
        <v>351</v>
      </c>
      <c r="I51" s="24">
        <v>0</v>
      </c>
      <c r="J51" s="27" t="s">
        <v>90</v>
      </c>
      <c r="K51" s="19" t="s">
        <v>106</v>
      </c>
    </row>
    <row r="52" spans="1:11">
      <c r="A52" s="19"/>
      <c r="B52" s="40" t="s">
        <v>89</v>
      </c>
      <c r="C52" s="6"/>
      <c r="D52" s="15"/>
      <c r="E52" s="35">
        <f>SUM(E46:E51)</f>
        <v>1549</v>
      </c>
      <c r="F52" s="35">
        <f>SUM(F46:F51)</f>
        <v>0</v>
      </c>
      <c r="G52" s="35">
        <f>SUM(G46:G51)</f>
        <v>401</v>
      </c>
      <c r="H52" s="35">
        <f>SUM(H46:H51)</f>
        <v>1141</v>
      </c>
      <c r="I52" s="35">
        <f>SUM(I46:I51)</f>
        <v>7</v>
      </c>
      <c r="J52" s="19"/>
      <c r="K52" s="19"/>
    </row>
    <row r="55" spans="1:11" ht="15">
      <c r="A55" s="42" t="s">
        <v>100</v>
      </c>
    </row>
    <row r="58" spans="1:11">
      <c r="A58" s="43" t="s">
        <v>96</v>
      </c>
      <c r="B58" s="43" t="s">
        <v>78</v>
      </c>
      <c r="C58" s="48"/>
      <c r="D58" s="43" t="s">
        <v>24</v>
      </c>
      <c r="E58" s="43" t="s">
        <v>25</v>
      </c>
      <c r="F58" s="43" t="s">
        <v>71</v>
      </c>
      <c r="G58" s="43" t="s">
        <v>79</v>
      </c>
      <c r="H58" s="48" t="s">
        <v>27</v>
      </c>
      <c r="I58" s="43" t="s">
        <v>28</v>
      </c>
      <c r="J58" s="45" t="s">
        <v>94</v>
      </c>
      <c r="K58" s="44" t="s">
        <v>95</v>
      </c>
    </row>
    <row r="59" spans="1:11">
      <c r="A59" s="43"/>
      <c r="B59" s="43"/>
      <c r="C59" s="49"/>
      <c r="D59" s="43"/>
      <c r="E59" s="43"/>
      <c r="F59" s="43"/>
      <c r="G59" s="43"/>
      <c r="H59" s="49"/>
      <c r="I59" s="43"/>
      <c r="J59" s="46"/>
      <c r="K59" s="44"/>
    </row>
    <row r="60" spans="1:11">
      <c r="A60" s="43"/>
      <c r="B60" s="43"/>
      <c r="C60" s="50"/>
      <c r="D60" s="43"/>
      <c r="E60" s="43"/>
      <c r="F60" s="43"/>
      <c r="G60" s="43"/>
      <c r="H60" s="50"/>
      <c r="I60" s="43"/>
      <c r="J60" s="47"/>
      <c r="K60" s="44"/>
    </row>
    <row r="61" spans="1:11" ht="24">
      <c r="A61" s="19">
        <v>2007</v>
      </c>
      <c r="B61" s="25" t="s">
        <v>87</v>
      </c>
      <c r="C61" s="11" t="s">
        <v>148</v>
      </c>
      <c r="D61" s="23" t="s">
        <v>47</v>
      </c>
      <c r="E61" s="37">
        <v>52</v>
      </c>
      <c r="F61" s="24">
        <v>0</v>
      </c>
      <c r="G61" s="24">
        <v>39</v>
      </c>
      <c r="H61" s="24">
        <v>3</v>
      </c>
      <c r="I61" s="24">
        <v>10</v>
      </c>
      <c r="J61" s="19" t="s">
        <v>90</v>
      </c>
      <c r="K61" s="19" t="s">
        <v>106</v>
      </c>
    </row>
    <row r="62" spans="1:11" ht="24">
      <c r="A62" s="19">
        <v>2007</v>
      </c>
      <c r="B62" s="25" t="s">
        <v>80</v>
      </c>
      <c r="C62" s="11" t="s">
        <v>147</v>
      </c>
      <c r="D62" s="23" t="s">
        <v>81</v>
      </c>
      <c r="E62" s="37">
        <v>394</v>
      </c>
      <c r="F62" s="24">
        <v>62</v>
      </c>
      <c r="G62" s="24">
        <v>177</v>
      </c>
      <c r="H62" s="24">
        <v>130</v>
      </c>
      <c r="I62" s="24">
        <v>25</v>
      </c>
      <c r="J62" s="27" t="s">
        <v>90</v>
      </c>
      <c r="K62" s="19" t="s">
        <v>106</v>
      </c>
    </row>
    <row r="63" spans="1:11" ht="24">
      <c r="A63" s="19">
        <v>2008</v>
      </c>
      <c r="B63" s="25" t="s">
        <v>82</v>
      </c>
      <c r="C63" s="11" t="s">
        <v>146</v>
      </c>
      <c r="D63" s="23" t="s">
        <v>47</v>
      </c>
      <c r="E63" s="37">
        <v>13</v>
      </c>
      <c r="F63" s="24">
        <v>0</v>
      </c>
      <c r="G63" s="24">
        <v>6</v>
      </c>
      <c r="H63" s="24">
        <v>7</v>
      </c>
      <c r="I63" s="24">
        <v>0</v>
      </c>
      <c r="J63" s="27" t="s">
        <v>90</v>
      </c>
      <c r="K63" s="19" t="s">
        <v>105</v>
      </c>
    </row>
    <row r="64" spans="1:11" ht="24">
      <c r="A64" s="19">
        <v>2008</v>
      </c>
      <c r="B64" s="25" t="s">
        <v>83</v>
      </c>
      <c r="C64" s="11" t="s">
        <v>149</v>
      </c>
      <c r="D64" s="33" t="s">
        <v>47</v>
      </c>
      <c r="E64" s="38">
        <v>15</v>
      </c>
      <c r="F64" s="34">
        <v>0</v>
      </c>
      <c r="G64" s="34">
        <v>8</v>
      </c>
      <c r="H64" s="34">
        <v>7</v>
      </c>
      <c r="I64" s="34">
        <v>0</v>
      </c>
      <c r="J64" s="27" t="s">
        <v>90</v>
      </c>
      <c r="K64" s="19" t="s">
        <v>105</v>
      </c>
    </row>
    <row r="65" spans="1:11" ht="24">
      <c r="A65" s="19">
        <v>2008</v>
      </c>
      <c r="B65" s="25" t="s">
        <v>84</v>
      </c>
      <c r="C65" s="11" t="s">
        <v>150</v>
      </c>
      <c r="D65" s="23" t="s">
        <v>47</v>
      </c>
      <c r="E65" s="37">
        <v>34</v>
      </c>
      <c r="F65" s="24">
        <v>0</v>
      </c>
      <c r="G65" s="24">
        <v>29</v>
      </c>
      <c r="H65" s="24">
        <v>5</v>
      </c>
      <c r="I65" s="24">
        <v>0</v>
      </c>
      <c r="J65" s="27" t="s">
        <v>90</v>
      </c>
      <c r="K65" s="19" t="s">
        <v>105</v>
      </c>
    </row>
    <row r="66" spans="1:11">
      <c r="A66" s="19">
        <v>2008</v>
      </c>
      <c r="B66" s="25" t="s">
        <v>85</v>
      </c>
      <c r="C66" s="11" t="s">
        <v>151</v>
      </c>
      <c r="D66" s="23" t="s">
        <v>47</v>
      </c>
      <c r="E66" s="37">
        <v>24</v>
      </c>
      <c r="F66" s="24">
        <v>0</v>
      </c>
      <c r="G66" s="24">
        <v>18</v>
      </c>
      <c r="H66" s="24">
        <v>6</v>
      </c>
      <c r="I66" s="24">
        <v>0</v>
      </c>
      <c r="J66" s="27" t="s">
        <v>90</v>
      </c>
      <c r="K66" s="19" t="s">
        <v>105</v>
      </c>
    </row>
    <row r="67" spans="1:11" ht="24">
      <c r="A67" s="19">
        <v>2008</v>
      </c>
      <c r="B67" s="25" t="s">
        <v>86</v>
      </c>
      <c r="C67" s="11" t="s">
        <v>152</v>
      </c>
      <c r="D67" s="23" t="s">
        <v>47</v>
      </c>
      <c r="E67" s="37">
        <v>20</v>
      </c>
      <c r="F67" s="24">
        <v>0</v>
      </c>
      <c r="G67" s="24">
        <v>18</v>
      </c>
      <c r="H67" s="24">
        <v>2</v>
      </c>
      <c r="I67" s="24">
        <v>0</v>
      </c>
      <c r="J67" s="27" t="s">
        <v>90</v>
      </c>
      <c r="K67" s="19" t="s">
        <v>105</v>
      </c>
    </row>
    <row r="68" spans="1:11" s="10" customFormat="1" ht="15" customHeight="1">
      <c r="A68" s="20"/>
      <c r="B68" s="35" t="s">
        <v>89</v>
      </c>
      <c r="C68" s="16"/>
      <c r="D68" s="12"/>
      <c r="E68" s="35">
        <f>SUM(E61:E67)</f>
        <v>552</v>
      </c>
      <c r="F68" s="35">
        <f>SUM(F61:F67)</f>
        <v>62</v>
      </c>
      <c r="G68" s="35">
        <f>SUM(G61:G67)</f>
        <v>295</v>
      </c>
      <c r="H68" s="35">
        <f>SUM(H61:H67)</f>
        <v>160</v>
      </c>
      <c r="I68" s="35">
        <f>SUM(I61:I67)</f>
        <v>35</v>
      </c>
      <c r="J68" s="20"/>
      <c r="K68" s="20"/>
    </row>
    <row r="70" spans="1:11" ht="15">
      <c r="A70" s="42" t="s">
        <v>101</v>
      </c>
    </row>
    <row r="72" spans="1:11">
      <c r="B72" s="41"/>
      <c r="C72" s="17"/>
    </row>
    <row r="73" spans="1:11">
      <c r="A73" s="21"/>
      <c r="B73" s="19" t="s">
        <v>102</v>
      </c>
      <c r="C73" s="13" t="s">
        <v>103</v>
      </c>
      <c r="D73" s="19"/>
      <c r="E73" s="19"/>
      <c r="F73" s="19"/>
      <c r="G73" s="30"/>
      <c r="H73" s="30"/>
      <c r="I73" s="21"/>
      <c r="J73" s="21"/>
      <c r="K73" s="21"/>
    </row>
    <row r="74" spans="1:11">
      <c r="A74" s="21"/>
      <c r="B74" s="19" t="s">
        <v>104</v>
      </c>
      <c r="C74" s="13" t="s">
        <v>107</v>
      </c>
      <c r="D74" s="19"/>
      <c r="E74" s="19"/>
      <c r="F74" s="19"/>
      <c r="G74" s="30"/>
      <c r="H74" s="30"/>
      <c r="I74" s="21"/>
      <c r="J74" s="21"/>
      <c r="K74" s="21"/>
    </row>
    <row r="75" spans="1:11">
      <c r="A75" s="21"/>
      <c r="B75" s="19" t="s">
        <v>108</v>
      </c>
      <c r="C75" s="13" t="s">
        <v>109</v>
      </c>
      <c r="D75" s="19"/>
      <c r="E75" s="19"/>
      <c r="F75" s="19"/>
      <c r="G75" s="30"/>
      <c r="H75" s="30"/>
      <c r="I75" s="21"/>
      <c r="J75" s="21"/>
      <c r="K75" s="21"/>
    </row>
    <row r="91" ht="14.25" customHeight="1"/>
  </sheetData>
  <mergeCells count="22">
    <mergeCell ref="E58:E60"/>
    <mergeCell ref="F58:F60"/>
    <mergeCell ref="C58:C60"/>
    <mergeCell ref="A58:A60"/>
    <mergeCell ref="J43:J45"/>
    <mergeCell ref="H58:H60"/>
    <mergeCell ref="C43:C45"/>
    <mergeCell ref="G43:G45"/>
    <mergeCell ref="H43:H45"/>
    <mergeCell ref="A43:A45"/>
    <mergeCell ref="B43:B45"/>
    <mergeCell ref="B58:B60"/>
    <mergeCell ref="D43:D45"/>
    <mergeCell ref="E43:E45"/>
    <mergeCell ref="F43:F45"/>
    <mergeCell ref="K43:K45"/>
    <mergeCell ref="J58:J60"/>
    <mergeCell ref="K58:K60"/>
    <mergeCell ref="I58:I60"/>
    <mergeCell ref="I43:I45"/>
    <mergeCell ref="G58:G60"/>
    <mergeCell ref="D58:D60"/>
  </mergeCells>
  <phoneticPr fontId="2" type="noConversion"/>
  <pageMargins left="0.15748031496062992" right="0.15748031496062992" top="0.19685039370078741" bottom="0.59055118110236227" header="0.51181102362204722" footer="0.51181102362204722"/>
  <pageSetup paperSize="9" orientation="landscape"/>
  <headerFooter>
    <oddFooter>&amp;LCéline HOOGHE&amp;C&amp;F&amp;R&amp;D</oddFooter>
  </headerFooter>
  <rowBreaks count="2" manualBreakCount="2">
    <brk id="39" max="16383" man="1"/>
    <brk id="53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uler="0" workbookViewId="0"/>
  </sheetViews>
  <sheetFormatPr baseColWidth="10" defaultColWidth="8.83203125" defaultRowHeight="12" x14ac:dyDescent="0"/>
  <sheetData/>
  <phoneticPr fontId="2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uler="0" workbookViewId="0"/>
  </sheetViews>
  <sheetFormatPr baseColWidth="10" defaultColWidth="8.83203125" defaultRowHeight="12" x14ac:dyDescent="0"/>
  <sheetData/>
  <phoneticPr fontId="2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European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hooghce</dc:creator>
  <cp:lastModifiedBy>Franco Ianniello</cp:lastModifiedBy>
  <cp:lastPrinted>2011-09-22T10:08:21Z</cp:lastPrinted>
  <dcterms:created xsi:type="dcterms:W3CDTF">2007-08-23T13:55:51Z</dcterms:created>
  <dcterms:modified xsi:type="dcterms:W3CDTF">2011-09-28T09:34:07Z</dcterms:modified>
</cp:coreProperties>
</file>